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<sst xmlns="http://schemas.openxmlformats.org/spreadsheetml/2006/main" count="24" uniqueCount="24">
  <si>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</si>
  <si>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TVA250</t>
  </si>
  <si>
    <t xml:space="preserve">U</t>
  </si>
  <si>
    <t xml:space="preserve">Registre de surpression.</t>
  </si>
  <si>
    <r>
      <rPr>
        <sz val="8.25"/>
        <color rgb="FF000000"/>
        <rFont val="Arial"/>
        <family val="2"/>
      </rPr>
      <t xml:space="preserve">Registre de surpression pour extraction d'air dans les installations de ventilation, UL-1/300x215/0 "TROX", de 300x215 mm.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</si>
  <si>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</si>
  <si>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</si>
  <si>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</si>
  <si>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</si>
  <si>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</si>
  <si>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</si>
  <si>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mt42trx380ca1a</t>
  </si>
  <si>
    <t xml:space="preserve">Registre de surpression pour extraction d'air et protection contre la pluie et l'entrée de feuilles et d'oiseaux dans les installations de ventilation, UL-1/300x215/0 "TROX", de 300x215 mm, cadre de tôle profilée d'acier galvanisé, lames de tôle profilée d'aluminium, axes des lames de laiton, articulations de PVC, joints des lames de mousse de polyester.</t>
  </si>
  <si>
    <t xml:space="preserve">U</t>
  </si>
  <si>
    <t xml:space="preserve">mo005</t>
  </si>
  <si>
    <t xml:space="preserve">Compagnon professionnel III/CP2 installateur de climatisation.</t>
  </si>
  <si>
    <t xml:space="preserve">h</t>
  </si>
  <si>
    <t xml:space="preserve">mo104</t>
  </si>
  <si>
    <t xml:space="preserve">Ouvrier professionnel II/OP installateur de climatisation.</t>
  </si>
  <si>
    <t xml:space="preserve">h</t>
  </si>
  <si>
    <t xml:space="preserve">Coûts directs complémentaires</t>
  </si>
  <si>
    <t xml:space="preserve">%</t>
  </si>
  <si>
    <t xml:space="preserve">Coût d'entretien décennal: 20,38€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</si>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</sst>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1.36" customWidth="1"/>
    <col min="4" max="4" width="59.67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66.00" thickBot="1" customHeight="1">
      <c r="A9" s="7" t="s">
        <v>11</v>
      </c>
      <c r="B9" s="7"/>
      <c r="C9" s="7"/>
      <c r="D9" s="7" t="s">
        <v>12</v>
      </c>
      <c r="E9" s="9">
        <v>1.000000</v>
      </c>
      <c r="F9" s="11" t="s">
        <v>13</v>
      </c>
      <c r="G9" s="13">
        <v>110.100000</v>
      </c>
      <c r="H9" s="13">
        <f ca="1">ROUND(INDIRECT(ADDRESS(ROW()+(0), COLUMN()+(-3), 1))*INDIRECT(ADDRESS(ROW()+(0), COLUMN()+(-1), 1)), 2)</f>
        <v>110.100000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0.157000</v>
      </c>
      <c r="F10" s="16" t="s">
        <v>16</v>
      </c>
      <c r="G10" s="17">
        <v>25.490000</v>
      </c>
      <c r="H10" s="17">
        <f ca="1">ROUND(INDIRECT(ADDRESS(ROW()+(0), COLUMN()+(-3), 1))*INDIRECT(ADDRESS(ROW()+(0), COLUMN()+(-1), 1)), 2)</f>
        <v>4.000000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0.157000</v>
      </c>
      <c r="F11" s="20" t="s">
        <v>19</v>
      </c>
      <c r="G11" s="21">
        <v>21.900000</v>
      </c>
      <c r="H11" s="21">
        <f ca="1">ROUND(INDIRECT(ADDRESS(ROW()+(0), COLUMN()+(-3), 1))*INDIRECT(ADDRESS(ROW()+(0), COLUMN()+(-1), 1)), 2)</f>
        <v>3.440000</v>
      </c>
    </row>
    <row r="12" spans="1:8" ht="13.50" thickBot="1" customHeight="1">
      <c r="A12" s="18"/>
      <c r="B12" s="18"/>
      <c r="C12" s="18"/>
      <c r="D12" s="5" t="s">
        <v>20</v>
      </c>
      <c r="E12" s="22">
        <v>2.000000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117.540000</v>
      </c>
      <c r="H12" s="24">
        <f ca="1">ROUND(INDIRECT(ADDRESS(ROW()+(0), COLUMN()+(-3), 1))*INDIRECT(ADDRESS(ROW()+(0), COLUMN()+(-1), 1))/100, 2)</f>
        <v>2.350000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119.890000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